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 windowWidth="15540" windowHeight="9210" activeTab="0"/>
  </bookViews>
  <sheets>
    <sheet name="Sheet1" sheetId="1" r:id="rId1"/>
    <sheet name="Sheet2" sheetId="2" r:id="rId2"/>
    <sheet name="Sheet3" sheetId="3" r:id="rId3"/>
  </sheets>
  <definedNames>
    <definedName name="_xlnm.Print_Titles" localSheetId="0">'Sheet1'!$5:$6</definedName>
  </definedNames>
  <calcPr fullCalcOnLoad="1"/>
</workbook>
</file>

<file path=xl/sharedStrings.xml><?xml version="1.0" encoding="utf-8"?>
<sst xmlns="http://schemas.openxmlformats.org/spreadsheetml/2006/main" count="58" uniqueCount="51">
  <si>
    <t xml:space="preserve">Chức danh nghề nghiệp </t>
  </si>
  <si>
    <t>Chuyên môn</t>
  </si>
  <si>
    <t>Tin học</t>
  </si>
  <si>
    <t>Ngoại ngữ</t>
  </si>
  <si>
    <t>Mô tả vị trí việc làm</t>
  </si>
  <si>
    <t>Vị trí việc làm tuyển dụng</t>
  </si>
  <si>
    <t>PHỤ LỤC</t>
  </si>
  <si>
    <t>Mã số</t>
  </si>
  <si>
    <t xml:space="preserve">Ghi chú </t>
  </si>
  <si>
    <t>Nhu cầu tuyển dụng viên chức ngành giáo dục huyện Kim Bảng năm 2022</t>
  </si>
  <si>
    <t>STT</t>
  </si>
  <si>
    <t>Kế toán viên trung cấp</t>
  </si>
  <si>
    <t>06.032</t>
  </si>
  <si>
    <t>Văn thư viên trung cấp</t>
  </si>
  <si>
    <t>Thư viện viên hạng IV</t>
  </si>
  <si>
    <t>Nhân viên thiết bị, thí nghiệm</t>
  </si>
  <si>
    <t>A1 hoặc tương đương trở lên</t>
  </si>
  <si>
    <t>02.008</t>
  </si>
  <si>
    <t>V.10.02.07</t>
  </si>
  <si>
    <t>V.07.07.20</t>
  </si>
  <si>
    <t>Ứng dụng CNTT cơ bản hoặc chứng chỉ tin học ứng dụng tương đương</t>
  </si>
  <si>
    <t xml:space="preserve">Nhân viên kế toán </t>
  </si>
  <si>
    <t xml:space="preserve">Nhân viên Thư viện </t>
  </si>
  <si>
    <t>Nhân viên Văn thư</t>
  </si>
  <si>
    <t>Yêu cầu về trình độ đào tạo, bồi dưỡng</t>
  </si>
  <si>
    <t>Số lượng tuyển dụng</t>
  </si>
  <si>
    <t>Tốt nghiệp trung cấp trở lên với ngành hoặc chuyên ngành văn thư hành chính, văn thư - lưu trữ, lưu trữ, lưu trữ và quản lý thông tin hoặc chuyên ngành khác nhưng có chứng chỉ bồi dưỡng nghiệp vụ văn thư do cơ sở đào tạo có thẩm quyền cấp</t>
  </si>
  <si>
    <t xml:space="preserve"> - Trực tiếp thực thi nhiệm vụ công tác văn thư cơ quan; quản lý, sử dụng các phương tiện, thiết bị kỹ thuật phục vụ yêu cầu nhiệm vụ.
  - Thực hiện các nhiệm vụ khác được cấp trên giao</t>
  </si>
  <si>
    <t>Tổng số viên chức cần tuyển dụng: 63 người</t>
  </si>
  <si>
    <t>I</t>
  </si>
  <si>
    <t>Giáo viên THPT hạng III</t>
  </si>
  <si>
    <t>V.07.05.15</t>
  </si>
  <si>
    <t>Toán</t>
  </si>
  <si>
    <t>Vật lý</t>
  </si>
  <si>
    <t>Ngữ văn</t>
  </si>
  <si>
    <t>Địa lý</t>
  </si>
  <si>
    <t>Có bằng tốt nghiệp cử nhân trở lên thuộc ngành đào tạo giáo viên môn Toán hoặc có bằng cử nhân chuyên ngành phù hợp và chứng chỉ bồi dưỡng nghiệp vụ sư phạm đúng với vị trí tuyển dụng</t>
  </si>
  <si>
    <t>Có bằng tốt nghiệp cử nhân trở lên thuộc ngành đào tạo giáo viên môn Vật lý hoặc có bằng cử nhân chuyên ngành phù hợp và chứng chỉ bồi dưỡng nghiệp vụ sư phạm đúng với vị trí tuyển dụng</t>
  </si>
  <si>
    <t>Có bằng tốt nghiệp cử nhân trở lên thuộc ngành đào tạo giáo viên môn Ngữ văn hoặc có bằng cử nhân chuyên ngành phù hợp và chứng chỉ bồi dưỡng nghiệp vụ sư phạm đúng với vị trí tuyển dụng</t>
  </si>
  <si>
    <t>Có bằng tốt nghiệp cử nhân trở lên thuộc ngành đào tạo giáo viên môn Địa lý hoặc có bằng cử nhân chuyên ngành phù hợp và chứng chỉ bồi dưỡng nghiệp vụ sư phạm đúng với vị trí tuyển dụng</t>
  </si>
  <si>
    <t>II</t>
  </si>
  <si>
    <r>
      <t xml:space="preserve">Giáo viên </t>
    </r>
    <r>
      <rPr>
        <b/>
        <i/>
        <sz val="11"/>
        <rFont val="Times New Roman"/>
        <family val="1"/>
      </rPr>
      <t>(tại Trung tâm Giáo dục nghề nghiệp - Giáo dục thường xuyên)</t>
    </r>
  </si>
  <si>
    <t xml:space="preserve"> - Xây dựng kế hoạch giáo dục của môn học được phân công và tham gia xây dựng kế hoạch giáo dục của tổ chuyên môn theo mục tiêu, chương trình giáo dục cấp THPT;
 - Thực hiện nhiệm vụ tổ chức các hoạt động dạy học, giáo dục theo kế hoạch giáo dục của nhà trường và kế hoạch giáo dục của tổ chuyên môn; quản lý học sinh trong các hoạt động giáo dục do nhà trường tổ chức;
 - Thực hiện các hoạt động kiểm tra, đánh giá kết quả học tập, rèn luyện của học sinh theo quy định và các hoạt động khác như: tư vấn tâm lý, hướng nghiệp, khởi nghiệp cho học sinh và cha mẹ học sinh,... của lớp được phân công;
 - Tham gia các hoạt động của tổ chuyên môn; hoàn thành hệ thống hồ sơ quản lý hoạt động giáo dục theo quy định; thực hiện công tác giáo dục hòa nhập trong phạm vi được phân công; tham gia tổ chức các hội thi (của giáo viên hoặc học sinh) từ cấp trường trở lên;
 -  Hoàn thành các khóa đào tạo, chương trình bồi dưỡng theo quy định; tự học, tự bồi dưỡng nâng cao năng lực chuyên môn, nghiệp vụ;
 - Thực hiện các nhiệm vụ khác được cấp trên giao</t>
  </si>
  <si>
    <t>Nhân viên (tại các trường Mầm non, Tiểu học, THCS của huyện)</t>
  </si>
  <si>
    <t xml:space="preserve"> - Trực tiếp thực hiện các công việc kế toán ở đơn vị theo quy định của pháp luật như: thu thập, kiểm tra, xử lý chứng từ, phân loại chứng từ và định khoản các nghiệp vụ kinh tế phát sinh; Mở sổ, ghi sổ, khóa sổ kế toán; Lập báo cáo tài chính, báo cáo kế toán; ...
 - Thực hiện các nhiệm vụ khác được cấp trên giao</t>
  </si>
  <si>
    <t xml:space="preserve"> - Thực hiện các hoạt động chuyên môn, nghiệp vụ của thư viện theo quy định như: xử lý kỹ thuật, hình thức của tài liệu; phân loại tài liệu có nội dung đơn giản, phổ cập; ...
  - Thực hiện các nhiệm vụ khác được cấp trên giao</t>
  </si>
  <si>
    <t xml:space="preserve"> - Thực thi nhiệm vụ theo đúng quy định của pháp luật như: Tổ chức quản lý, bảo quản, sử dụng thiết bị; lưu giữ, sử dụng hồ sơ thiết bị; sửa chữa những thiết bị đơn giản; Chuẩn bị các thiết bị, hóa chất và vật liệu cần thiết theo yêu cầu của từng môn học, bài học có sử dụng thiết bị; ...
 - Thực hiện các nhiệm vụ khác được cấp trên giao</t>
  </si>
  <si>
    <t>Tốt nghiệp trung cấp hoặc cao đẳng về chuyên ngành thư viện hoặc chuyên ngành khác có liên quan. Nếu tốt nghiệp trung cấp hoặc cao đẳng chuyên ngành khác phải có chứng chỉ bồi dưỡng kiến thức, kỹ năng nghề nghiệp chuyên ngành thư viện do cơ quan, tổ chức có thẩm quyền cấp</t>
  </si>
  <si>
    <t>Tốt nghiệp cao đẳng trở lên thuộc chuyên ngành kế toán, kiểm toán, tài chính; Có chứng chỉ chương trình bồi dưỡng ngạch kế toán viên trung cấp</t>
  </si>
  <si>
    <t>Tốt nghiệp cao đẳng chuyên ngành Công nghệ thiết bị trường học hoặc các chuyên ngành khác phù hợp với vị trí việc làm thiết bị, thí nghiệm ở trường trung học trở lên; Có chứng chỉ bồi dưỡng theo tiêu chuẩn chức danh nghề nghiệp nhân viên thiết bị, thí nghiệm</t>
  </si>
  <si>
    <t>(Kèm theo Thông báo số         /KH-UBND ngày       tháng 4 năm 2022 của UBND huyện)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</si>
</sst>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quot;Yes&quot;;&quot;Yes&quot;;&quot;No&quot;"/>
    <numFmt numFmtId="174" formatCode="&quot;True&quot;;&quot;True&quot;;&quot;False&quot;"/>
    <numFmt numFmtId="175" formatCode="&quot;On&quot;;&quot;On&quot;;&quot;Off&quot;"/>
    <numFmt numFmtId="176" formatCode="[$€-2]\ #,##0.00_);[Red]\([$€-2]\ #,##0.00\)"/>
  </numFmts>
  <fonts count="50">
    <font>
      <sz val="12"/>
      <color theme="1"/>
      <name val="Times New Roman"/>
      <family val="2"/>
    </font>
    <font>
      <sz val="11"/>
      <color indexed="8"/>
      <name val="Calibri"/>
      <family val="2"/>
    </font>
    <font>
      <sz val="12"/>
      <name val="Times New Roman"/>
      <family val="1"/>
    </font>
    <font>
      <b/>
      <sz val="14"/>
      <name val="Times New Roman"/>
      <family val="1"/>
    </font>
    <font>
      <i/>
      <sz val="14"/>
      <name val="Times New Roman"/>
      <family val="1"/>
    </font>
    <font>
      <i/>
      <sz val="12"/>
      <name val="Times New Roman"/>
      <family val="1"/>
    </font>
    <font>
      <b/>
      <sz val="11"/>
      <name val="Times New Roman"/>
      <family val="1"/>
    </font>
    <font>
      <b/>
      <sz val="10"/>
      <name val="Times New Roman"/>
      <family val="1"/>
    </font>
    <font>
      <b/>
      <sz val="12"/>
      <name val="Times New Roman"/>
      <family val="1"/>
    </font>
    <font>
      <sz val="8"/>
      <name val="Times New Roman"/>
      <family val="1"/>
    </font>
    <font>
      <sz val="14"/>
      <name val="Times New Roman"/>
      <family val="1"/>
    </font>
    <font>
      <sz val="11"/>
      <name val="Times New Roman"/>
      <family val="1"/>
    </font>
    <font>
      <sz val="12"/>
      <color indexed="8"/>
      <name val="Times New Roman"/>
      <family val="2"/>
    </font>
    <font>
      <i/>
      <sz val="11"/>
      <name val="Times New Roman"/>
      <family val="1"/>
    </font>
    <font>
      <sz val="11"/>
      <color indexed="8"/>
      <name val="Times New Roman"/>
      <family val="1"/>
    </font>
    <font>
      <b/>
      <sz val="8"/>
      <name val="Times New Roman"/>
      <family val="1"/>
    </font>
    <font>
      <b/>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12" fillId="31" borderId="7" applyNumberFormat="0" applyFont="0" applyAlignment="0" applyProtection="0"/>
    <xf numFmtId="0" fontId="46" fillId="26" borderId="8" applyNumberFormat="0" applyAlignment="0" applyProtection="0"/>
    <xf numFmtId="9" fontId="1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10" xfId="0"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2" fillId="0" borderId="0" xfId="0" applyNumberFormat="1" applyFont="1" applyFill="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vertical="center"/>
    </xf>
    <xf numFmtId="172"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Fill="1" applyBorder="1" applyAlignment="1" quotePrefix="1">
      <alignment horizontal="center" vertical="center" wrapText="1"/>
    </xf>
    <xf numFmtId="0" fontId="11" fillId="0" borderId="10" xfId="0" applyNumberFormat="1" applyFont="1" applyFill="1" applyBorder="1" applyAlignment="1">
      <alignment horizontal="justify" vertical="center" wrapText="1"/>
    </xf>
    <xf numFmtId="0" fontId="14" fillId="0" borderId="10" xfId="0" applyFont="1" applyBorder="1" applyAlignment="1">
      <alignment vertical="center" wrapText="1"/>
    </xf>
    <xf numFmtId="1"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NumberFormat="1" applyFont="1" applyFill="1" applyBorder="1" applyAlignment="1">
      <alignment horizontal="center" vertical="center" wrapText="1"/>
    </xf>
    <xf numFmtId="172" fontId="6"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172" fontId="11" fillId="0" borderId="11" xfId="0" applyNumberFormat="1" applyFont="1" applyFill="1" applyBorder="1" applyAlignment="1">
      <alignment horizontal="center" vertical="center" wrapText="1"/>
    </xf>
    <xf numFmtId="172" fontId="11" fillId="0" borderId="12" xfId="0" applyNumberFormat="1" applyFont="1" applyFill="1" applyBorder="1" applyAlignment="1">
      <alignment horizontal="center" vertical="center" wrapText="1"/>
    </xf>
    <xf numFmtId="172" fontId="11" fillId="0" borderId="13"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10" xfId="0" applyFont="1" applyFill="1" applyBorder="1" applyAlignment="1">
      <alignment horizontal="center" vertical="center" wrapText="1"/>
    </xf>
    <xf numFmtId="0" fontId="4" fillId="0" borderId="0" xfId="0" applyFont="1" applyAlignment="1">
      <alignment horizontal="center" vertical="center"/>
    </xf>
    <xf numFmtId="0" fontId="7"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0</xdr:row>
      <xdr:rowOff>0</xdr:rowOff>
    </xdr:from>
    <xdr:to>
      <xdr:col>3</xdr:col>
      <xdr:colOff>304800</xdr:colOff>
      <xdr:row>0</xdr:row>
      <xdr:rowOff>0</xdr:rowOff>
    </xdr:to>
    <xdr:sp>
      <xdr:nvSpPr>
        <xdr:cNvPr id="1" name="Straight Connector 2"/>
        <xdr:cNvSpPr>
          <a:spLocks/>
        </xdr:cNvSpPr>
      </xdr:nvSpPr>
      <xdr:spPr>
        <a:xfrm>
          <a:off x="1704975" y="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1114425</xdr:colOff>
      <xdr:row>3</xdr:row>
      <xdr:rowOff>28575</xdr:rowOff>
    </xdr:from>
    <xdr:to>
      <xdr:col>4</xdr:col>
      <xdr:colOff>1104900</xdr:colOff>
      <xdr:row>3</xdr:row>
      <xdr:rowOff>38100</xdr:rowOff>
    </xdr:to>
    <xdr:sp>
      <xdr:nvSpPr>
        <xdr:cNvPr id="2" name="Straight Connector 4"/>
        <xdr:cNvSpPr>
          <a:spLocks/>
        </xdr:cNvSpPr>
      </xdr:nvSpPr>
      <xdr:spPr>
        <a:xfrm>
          <a:off x="3562350" y="81915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1000125</xdr:colOff>
      <xdr:row>18</xdr:row>
      <xdr:rowOff>133350</xdr:rowOff>
    </xdr:from>
    <xdr:to>
      <xdr:col>5</xdr:col>
      <xdr:colOff>733425</xdr:colOff>
      <xdr:row>18</xdr:row>
      <xdr:rowOff>133350</xdr:rowOff>
    </xdr:to>
    <xdr:sp>
      <xdr:nvSpPr>
        <xdr:cNvPr id="3" name="Straight Connector 6"/>
        <xdr:cNvSpPr>
          <a:spLocks/>
        </xdr:cNvSpPr>
      </xdr:nvSpPr>
      <xdr:spPr>
        <a:xfrm>
          <a:off x="3448050" y="12582525"/>
          <a:ext cx="2676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85" zoomScaleNormal="85" zoomScalePageLayoutView="0" workbookViewId="0" topLeftCell="A1">
      <selection activeCell="F9" sqref="F9"/>
    </sheetView>
  </sheetViews>
  <sheetFormatPr defaultColWidth="9.00390625" defaultRowHeight="15.75"/>
  <cols>
    <col min="1" max="1" width="4.125" style="1" customWidth="1"/>
    <col min="2" max="2" width="9.00390625" style="3" customWidth="1"/>
    <col min="3" max="3" width="9.25390625" style="3" customWidth="1"/>
    <col min="4" max="4" width="9.75390625" style="4" customWidth="1"/>
    <col min="5" max="5" width="38.625" style="4" customWidth="1"/>
    <col min="6" max="6" width="34.00390625" style="4" customWidth="1"/>
    <col min="7" max="7" width="9.375" style="4" customWidth="1"/>
    <col min="8" max="8" width="6.625" style="4" customWidth="1"/>
    <col min="9" max="9" width="7.125" style="1" customWidth="1"/>
    <col min="10" max="10" width="5.125" style="1" customWidth="1"/>
    <col min="11" max="16384" width="9.00390625" style="1" customWidth="1"/>
  </cols>
  <sheetData>
    <row r="1" spans="1:10" ht="20.25" customHeight="1">
      <c r="A1" s="29" t="s">
        <v>6</v>
      </c>
      <c r="B1" s="29"/>
      <c r="C1" s="30"/>
      <c r="D1" s="30"/>
      <c r="E1" s="30"/>
      <c r="F1" s="30"/>
      <c r="G1" s="30"/>
      <c r="H1" s="30"/>
      <c r="I1" s="30"/>
      <c r="J1" s="30"/>
    </row>
    <row r="2" spans="1:10" ht="24" customHeight="1">
      <c r="A2" s="29" t="s">
        <v>9</v>
      </c>
      <c r="B2" s="29"/>
      <c r="C2" s="29"/>
      <c r="D2" s="29"/>
      <c r="E2" s="29"/>
      <c r="F2" s="29"/>
      <c r="G2" s="29"/>
      <c r="H2" s="29"/>
      <c r="I2" s="29"/>
      <c r="J2" s="29"/>
    </row>
    <row r="3" spans="1:10" s="2" customFormat="1" ht="18" customHeight="1">
      <c r="A3" s="32" t="s">
        <v>50</v>
      </c>
      <c r="B3" s="32"/>
      <c r="C3" s="32"/>
      <c r="D3" s="32"/>
      <c r="E3" s="32"/>
      <c r="F3" s="32"/>
      <c r="G3" s="32"/>
      <c r="H3" s="32"/>
      <c r="I3" s="32"/>
      <c r="J3" s="32"/>
    </row>
    <row r="4" ht="12.75" customHeight="1"/>
    <row r="5" spans="1:10" s="6" customFormat="1" ht="21" customHeight="1">
      <c r="A5" s="31" t="s">
        <v>10</v>
      </c>
      <c r="B5" s="31" t="s">
        <v>5</v>
      </c>
      <c r="C5" s="31" t="s">
        <v>0</v>
      </c>
      <c r="D5" s="31" t="s">
        <v>7</v>
      </c>
      <c r="E5" s="31" t="s">
        <v>4</v>
      </c>
      <c r="F5" s="31" t="s">
        <v>24</v>
      </c>
      <c r="G5" s="31"/>
      <c r="H5" s="31"/>
      <c r="I5" s="33" t="s">
        <v>25</v>
      </c>
      <c r="J5" s="31" t="s">
        <v>8</v>
      </c>
    </row>
    <row r="6" spans="1:10" s="6" customFormat="1" ht="28.5">
      <c r="A6" s="31"/>
      <c r="B6" s="31"/>
      <c r="C6" s="31"/>
      <c r="D6" s="31"/>
      <c r="E6" s="31"/>
      <c r="F6" s="5" t="s">
        <v>1</v>
      </c>
      <c r="G6" s="5" t="s">
        <v>2</v>
      </c>
      <c r="H6" s="5" t="s">
        <v>3</v>
      </c>
      <c r="I6" s="33"/>
      <c r="J6" s="31"/>
    </row>
    <row r="7" spans="1:10" s="6" customFormat="1" ht="15.75">
      <c r="A7" s="15">
        <v>1</v>
      </c>
      <c r="B7" s="15">
        <v>2</v>
      </c>
      <c r="C7" s="15">
        <v>3</v>
      </c>
      <c r="D7" s="15">
        <v>4</v>
      </c>
      <c r="E7" s="15">
        <v>5</v>
      </c>
      <c r="F7" s="15">
        <v>6</v>
      </c>
      <c r="G7" s="15">
        <v>7</v>
      </c>
      <c r="H7" s="15">
        <v>8</v>
      </c>
      <c r="I7" s="15">
        <v>9</v>
      </c>
      <c r="J7" s="15">
        <v>10</v>
      </c>
    </row>
    <row r="8" spans="1:10" s="25" customFormat="1" ht="22.5" customHeight="1">
      <c r="A8" s="23" t="s">
        <v>29</v>
      </c>
      <c r="B8" s="38" t="s">
        <v>41</v>
      </c>
      <c r="C8" s="39"/>
      <c r="D8" s="39"/>
      <c r="E8" s="39"/>
      <c r="F8" s="39"/>
      <c r="G8" s="39"/>
      <c r="H8" s="40"/>
      <c r="I8" s="5">
        <f>SUM(I9:I12)</f>
        <v>5</v>
      </c>
      <c r="J8" s="24"/>
    </row>
    <row r="9" spans="1:10" s="7" customFormat="1" ht="90.75" customHeight="1">
      <c r="A9" s="16">
        <v>1</v>
      </c>
      <c r="B9" s="20" t="s">
        <v>32</v>
      </c>
      <c r="C9" s="17" t="s">
        <v>30</v>
      </c>
      <c r="D9" s="18" t="s">
        <v>31</v>
      </c>
      <c r="E9" s="35" t="s">
        <v>42</v>
      </c>
      <c r="F9" s="16" t="s">
        <v>36</v>
      </c>
      <c r="G9" s="13"/>
      <c r="H9" s="13"/>
      <c r="I9" s="14">
        <v>2</v>
      </c>
      <c r="J9" s="13"/>
    </row>
    <row r="10" spans="1:10" s="7" customFormat="1" ht="90.75" customHeight="1">
      <c r="A10" s="16">
        <v>2</v>
      </c>
      <c r="B10" s="20" t="s">
        <v>33</v>
      </c>
      <c r="C10" s="17" t="s">
        <v>30</v>
      </c>
      <c r="D10" s="18" t="s">
        <v>31</v>
      </c>
      <c r="E10" s="36"/>
      <c r="F10" s="16" t="s">
        <v>37</v>
      </c>
      <c r="G10" s="13"/>
      <c r="H10" s="13"/>
      <c r="I10" s="14">
        <v>1</v>
      </c>
      <c r="J10" s="13"/>
    </row>
    <row r="11" spans="1:10" s="8" customFormat="1" ht="90.75" customHeight="1">
      <c r="A11" s="16">
        <v>3</v>
      </c>
      <c r="B11" s="20" t="s">
        <v>34</v>
      </c>
      <c r="C11" s="17" t="s">
        <v>30</v>
      </c>
      <c r="D11" s="18" t="s">
        <v>31</v>
      </c>
      <c r="E11" s="36"/>
      <c r="F11" s="16" t="s">
        <v>38</v>
      </c>
      <c r="G11" s="13"/>
      <c r="H11" s="13"/>
      <c r="I11" s="14">
        <v>1</v>
      </c>
      <c r="J11" s="13"/>
    </row>
    <row r="12" spans="1:10" s="8" customFormat="1" ht="90.75" customHeight="1">
      <c r="A12" s="16">
        <v>4</v>
      </c>
      <c r="B12" s="20" t="s">
        <v>35</v>
      </c>
      <c r="C12" s="17" t="s">
        <v>30</v>
      </c>
      <c r="D12" s="18" t="s">
        <v>31</v>
      </c>
      <c r="E12" s="37"/>
      <c r="F12" s="16" t="s">
        <v>39</v>
      </c>
      <c r="G12" s="13"/>
      <c r="H12" s="13"/>
      <c r="I12" s="14">
        <v>1</v>
      </c>
      <c r="J12" s="13"/>
    </row>
    <row r="13" spans="1:10" s="8" customFormat="1" ht="23.25" customHeight="1">
      <c r="A13" s="23" t="s">
        <v>40</v>
      </c>
      <c r="B13" s="38" t="s">
        <v>43</v>
      </c>
      <c r="C13" s="39"/>
      <c r="D13" s="39"/>
      <c r="E13" s="39"/>
      <c r="F13" s="39"/>
      <c r="G13" s="39"/>
      <c r="H13" s="40"/>
      <c r="I13" s="5">
        <f>SUM(I14:I17)</f>
        <v>58</v>
      </c>
      <c r="J13" s="13"/>
    </row>
    <row r="14" spans="1:10" s="7" customFormat="1" ht="90">
      <c r="A14" s="16">
        <v>1</v>
      </c>
      <c r="B14" s="17" t="s">
        <v>23</v>
      </c>
      <c r="C14" s="17" t="s">
        <v>13</v>
      </c>
      <c r="D14" s="18" t="s">
        <v>17</v>
      </c>
      <c r="E14" s="19" t="s">
        <v>27</v>
      </c>
      <c r="F14" s="16" t="s">
        <v>26</v>
      </c>
      <c r="G14" s="13"/>
      <c r="H14" s="13"/>
      <c r="I14" s="14">
        <v>21</v>
      </c>
      <c r="J14" s="13"/>
    </row>
    <row r="15" spans="1:10" s="8" customFormat="1" ht="95.25" customHeight="1">
      <c r="A15" s="16">
        <v>2</v>
      </c>
      <c r="B15" s="17" t="s">
        <v>21</v>
      </c>
      <c r="C15" s="17" t="s">
        <v>11</v>
      </c>
      <c r="D15" s="18" t="s">
        <v>12</v>
      </c>
      <c r="E15" s="19" t="s">
        <v>44</v>
      </c>
      <c r="F15" s="16" t="s">
        <v>48</v>
      </c>
      <c r="G15" s="26" t="s">
        <v>20</v>
      </c>
      <c r="H15" s="26" t="s">
        <v>16</v>
      </c>
      <c r="I15" s="14">
        <v>28</v>
      </c>
      <c r="J15" s="13"/>
    </row>
    <row r="16" spans="1:10" s="8" customFormat="1" ht="111" customHeight="1">
      <c r="A16" s="16">
        <v>3</v>
      </c>
      <c r="B16" s="20" t="s">
        <v>22</v>
      </c>
      <c r="C16" s="20" t="s">
        <v>14</v>
      </c>
      <c r="D16" s="18" t="s">
        <v>18</v>
      </c>
      <c r="E16" s="19" t="s">
        <v>45</v>
      </c>
      <c r="F16" s="16" t="s">
        <v>47</v>
      </c>
      <c r="G16" s="27"/>
      <c r="H16" s="27"/>
      <c r="I16" s="14">
        <v>4</v>
      </c>
      <c r="J16" s="13"/>
    </row>
    <row r="17" spans="1:10" s="8" customFormat="1" ht="109.5" customHeight="1">
      <c r="A17" s="16">
        <v>4</v>
      </c>
      <c r="B17" s="20" t="s">
        <v>15</v>
      </c>
      <c r="C17" s="20" t="s">
        <v>15</v>
      </c>
      <c r="D17" s="14" t="s">
        <v>19</v>
      </c>
      <c r="E17" s="19" t="s">
        <v>46</v>
      </c>
      <c r="F17" s="16" t="s">
        <v>49</v>
      </c>
      <c r="G17" s="28"/>
      <c r="H17" s="28"/>
      <c r="I17" s="14">
        <v>5</v>
      </c>
      <c r="J17" s="13"/>
    </row>
    <row r="18" spans="1:10" s="12" customFormat="1" ht="25.5" customHeight="1">
      <c r="A18" s="34" t="s">
        <v>28</v>
      </c>
      <c r="B18" s="34"/>
      <c r="C18" s="34"/>
      <c r="D18" s="34"/>
      <c r="E18" s="34"/>
      <c r="F18" s="34"/>
      <c r="G18" s="34"/>
      <c r="H18" s="34"/>
      <c r="I18" s="21">
        <f>I13+I8</f>
        <v>63</v>
      </c>
      <c r="J18" s="22"/>
    </row>
    <row r="19" spans="2:9" s="9" customFormat="1" ht="18.75">
      <c r="B19" s="10"/>
      <c r="C19" s="10"/>
      <c r="D19" s="11"/>
      <c r="E19" s="32"/>
      <c r="F19" s="32"/>
      <c r="G19" s="32"/>
      <c r="H19" s="32"/>
      <c r="I19" s="32"/>
    </row>
    <row r="20" spans="2:8" s="9" customFormat="1" ht="18.75">
      <c r="B20" s="10"/>
      <c r="C20" s="10"/>
      <c r="D20" s="11"/>
      <c r="E20" s="11"/>
      <c r="F20" s="11"/>
      <c r="G20" s="11"/>
      <c r="H20" s="11"/>
    </row>
    <row r="21" spans="2:8" s="9" customFormat="1" ht="18.75">
      <c r="B21" s="10"/>
      <c r="C21" s="10"/>
      <c r="D21" s="11"/>
      <c r="E21" s="11"/>
      <c r="F21" s="11"/>
      <c r="G21" s="11"/>
      <c r="H21" s="11"/>
    </row>
  </sheetData>
  <sheetProtection/>
  <mergeCells count="18">
    <mergeCell ref="E19:I19"/>
    <mergeCell ref="I5:I6"/>
    <mergeCell ref="A18:H18"/>
    <mergeCell ref="E5:E6"/>
    <mergeCell ref="F5:H5"/>
    <mergeCell ref="B5:B6"/>
    <mergeCell ref="E9:E12"/>
    <mergeCell ref="B8:H8"/>
    <mergeCell ref="B13:H13"/>
    <mergeCell ref="G15:G17"/>
    <mergeCell ref="H15:H17"/>
    <mergeCell ref="A1:J1"/>
    <mergeCell ref="J5:J6"/>
    <mergeCell ref="A2:J2"/>
    <mergeCell ref="A3:J3"/>
    <mergeCell ref="A5:A6"/>
    <mergeCell ref="C5:C6"/>
    <mergeCell ref="D5:D6"/>
  </mergeCells>
  <printOptions/>
  <pageMargins left="0.36" right="0.16" top="0.63" bottom="0.41" header="0.2" footer="0.2"/>
  <pageSetup horizontalDpi="600" verticalDpi="600" orientation="landscape" paperSize="9" r:id="rId2"/>
  <headerFooter>
    <oddHeader>&amp;C&amp;P</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2022-04-22T08:42:16Z</cp:lastPrinted>
  <dcterms:created xsi:type="dcterms:W3CDTF">2021-07-22T01:10:05Z</dcterms:created>
  <dcterms:modified xsi:type="dcterms:W3CDTF">2022-04-28T09:12:49Z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