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00" windowHeight="7995" activeTab="0"/>
  </bookViews>
  <sheets>
    <sheet name="N2019" sheetId="1" r:id="rId1"/>
    <sheet name="Sheet2" sheetId="2" r:id="rId2"/>
    <sheet name="Sheet3" sheetId="3" r:id="rId3"/>
  </sheets>
  <definedNames/>
  <calcPr fullCalcOnLoad="1"/>
</workbook>
</file>

<file path=xl/sharedStrings.xml><?xml version="1.0" encoding="utf-8"?>
<sst xmlns="http://schemas.openxmlformats.org/spreadsheetml/2006/main" count="37" uniqueCount="37">
  <si>
    <t>Đơn vị: Ban quản lý dự án ĐTXD huyện Kim Bảng</t>
  </si>
  <si>
    <t>STT</t>
  </si>
  <si>
    <t>Tên dự án</t>
  </si>
  <si>
    <t>TMDT</t>
  </si>
  <si>
    <t>Mã dự án</t>
  </si>
  <si>
    <t>Ghi chú</t>
  </si>
  <si>
    <r>
      <t>Xây dựng đường nội bộ cụm công nghiệp - tiểu thủ công nghiệp Thi Sơn (đoạn từ doanh nghiệp xăng dầu Hải Linh đến bãi quay đầu xe</t>
    </r>
    <r>
      <rPr>
        <b/>
        <sz val="11"/>
        <rFont val="Times New Roman"/>
        <family val="1"/>
      </rPr>
      <t>)</t>
    </r>
    <r>
      <rPr>
        <sz val="11"/>
        <rFont val="Times New Roman"/>
        <family val="1"/>
      </rPr>
      <t>, huyện Kim Bảng</t>
    </r>
  </si>
  <si>
    <t>Cải tạo, nâng cấp đường ĐH07 (đoạn từ thị trấn Quế đến chùa Bà Đanh)</t>
  </si>
  <si>
    <t>Cải tạo, nâng cấp đường ĐH07 (đoạn từ chùa Bà Đanh đến địa phận xã Thụy Lôi)</t>
  </si>
  <si>
    <t>Xây dựng đường ĐH 09 (đoạn từ  thôn Cao Mỹ đến cầu thôn Ấp), xã Tượng Lĩnh</t>
  </si>
  <si>
    <t>Đường D8 kéo dài (giai đoạn 1), huyện Kim Bảng</t>
  </si>
  <si>
    <t xml:space="preserve">Cải tạo, nâng cấp đường ĐH.01 (đoạn từ QL21B đến QL38 mới), huyện Kim Bảng </t>
  </si>
  <si>
    <t>Cải tạo, nâng cấp đường ĐH.01 (đoạn từ QL38 mới đến QL38 cũ), huyện Kim Bảng</t>
  </si>
  <si>
    <t>Hạ tầng kỹ thuật khu đấu giá quyền sử dụng đất phần diện tích còn lại tại khu  tái định cư đường T3  tại xã Hoàng Tây (vị trí 2), huyện Kim Bảng</t>
  </si>
  <si>
    <t>Số 2305 ngày 05/4/2019</t>
  </si>
  <si>
    <t>Hạ tầng kỹ thuật khu đấu giá quyền sử dụng đất phần diện tích còn lại tại khu  tái định cư đường T3  tại xã Đồng Hoá, huyện Kim Bảng</t>
  </si>
  <si>
    <t>Số 2279 ngày 03/4/2019</t>
  </si>
  <si>
    <t>Hạ tầng kỹ thuật khu đấu giá quyền sử dụng đất tại xã Thi Sơn (giai đoạn 3), huyện Kim Bảng</t>
  </si>
  <si>
    <t>Cải tạo, nâng cấp đường giao thông xã Văn xá (đoạn từ ĐT 498B đến ĐH01)</t>
  </si>
  <si>
    <t>Số 2264 ngày 02/4/2019</t>
  </si>
  <si>
    <t>Cải tạo, nâng cấp đường N8-2 (từ trường THCS thị trấn Quế đến đường ĐH07)</t>
  </si>
  <si>
    <t>Cải tạo, nâng cấp nhà văn hóa trung tâm huyện Kim Bảng</t>
  </si>
  <si>
    <t>Cải tạo, nâng cấp trụ sở HU-HĐND-UBND huyện Kim Bảng</t>
  </si>
  <si>
    <t>Cải tạo, nâng cấp đường ĐH02 (đoạn từ đường ĐT498B đến đê Sông Nhuệ), huyện Kim Bảng</t>
  </si>
  <si>
    <t>TỔNG HỢP DỰ ÁN ĐẦU TƯ XDCB 2019</t>
  </si>
  <si>
    <t xml:space="preserve">Số 7981 ngày 25/10/2018 </t>
  </si>
  <si>
    <t xml:space="preserve">Số 8075 ngày 31/10/2018 </t>
  </si>
  <si>
    <t xml:space="preserve">Số 8076 ngày 31/10/2018 </t>
  </si>
  <si>
    <t xml:space="preserve">Số 8040 ngày 29/10/2018 </t>
  </si>
  <si>
    <t xml:space="preserve">Số 8039 ngày 29/10/2018 </t>
  </si>
  <si>
    <t xml:space="preserve">Số 7905 ngày 18/10/2018 </t>
  </si>
  <si>
    <t xml:space="preserve">Số 7598 ngày 08/10/2018 </t>
  </si>
  <si>
    <t xml:space="preserve">Số 8038 ngày 29/10/2018 </t>
  </si>
  <si>
    <t xml:space="preserve">Số 7472 ngày 28/9/2018 </t>
  </si>
  <si>
    <t xml:space="preserve">Số 7924 ngày 19/10/2018 </t>
  </si>
  <si>
    <t xml:space="preserve">Số 6248 ngày 13/8/2019 </t>
  </si>
  <si>
    <t xml:space="preserve">Quyết định phê duyệt báo cáo KTKT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</si>
</sst>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_(* #,##0_);_(* \(#,##0\);_(* &quot;-&quot;??_);_(@_)"/>
    <numFmt numFmtId="174" formatCode="_(* #,##0.000_);_(* \(#,##0.000\);_(* &quot;-&quot;??_);_(@_)"/>
  </numFmts>
  <fonts count="46">
    <font>
      <sz val="12"/>
      <color theme="1"/>
      <name val="Times New Roman"/>
      <family val="2"/>
    </font>
    <font>
      <sz val="12"/>
      <color indexed="8"/>
      <name val="Times New Roman"/>
      <family val="2"/>
    </font>
    <font>
      <b/>
      <u val="single"/>
      <sz val="9"/>
      <name val="Times New Roman"/>
      <family val="1"/>
    </font>
    <font>
      <sz val="9"/>
      <name val="Times New Roman"/>
      <family val="1"/>
    </font>
    <font>
      <b/>
      <sz val="11"/>
      <name val="Times New Roman"/>
      <family val="1"/>
    </font>
    <font>
      <b/>
      <i/>
      <sz val="9"/>
      <name val="Times New Roman"/>
      <family val="1"/>
    </font>
    <font>
      <b/>
      <sz val="9"/>
      <name val="Times New Roman"/>
      <family val="1"/>
    </font>
    <font>
      <sz val="12"/>
      <name val="Times New Roman"/>
      <family val="1"/>
    </font>
    <font>
      <sz val="11"/>
      <name val="Times New Roman"/>
      <family val="1"/>
    </font>
    <font>
      <b/>
      <sz val="10.5"/>
      <name val="Times New Roman"/>
      <family val="1"/>
    </font>
    <font>
      <sz val="10"/>
      <name val="Arial"/>
      <family val="2"/>
    </font>
    <font>
      <sz val="10.5"/>
      <name val="Times New Roman"/>
      <family val="1"/>
    </font>
    <font>
      <i/>
      <sz val="13"/>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3" fontId="2" fillId="0" borderId="0" xfId="0" applyNumberFormat="1" applyFont="1" applyFill="1" applyAlignment="1">
      <alignment horizontal="center"/>
    </xf>
    <xf numFmtId="3" fontId="3" fillId="0" borderId="0" xfId="0" applyNumberFormat="1" applyFont="1" applyFill="1" applyAlignment="1">
      <alignment/>
    </xf>
    <xf numFmtId="3" fontId="3" fillId="0" borderId="0" xfId="0" applyNumberFormat="1" applyFont="1" applyFill="1" applyAlignment="1">
      <alignment horizontal="center"/>
    </xf>
    <xf numFmtId="172" fontId="3" fillId="0" borderId="0" xfId="0" applyNumberFormat="1" applyFont="1" applyFill="1" applyAlignment="1">
      <alignment horizontal="center"/>
    </xf>
    <xf numFmtId="3" fontId="3" fillId="0" borderId="0" xfId="0" applyNumberFormat="1" applyFont="1" applyFill="1" applyAlignment="1">
      <alignment/>
    </xf>
    <xf numFmtId="3" fontId="5" fillId="0" borderId="10" xfId="0" applyNumberFormat="1" applyFont="1" applyFill="1" applyBorder="1" applyAlignment="1">
      <alignment horizontal="right"/>
    </xf>
    <xf numFmtId="3" fontId="6" fillId="0" borderId="0" xfId="0" applyNumberFormat="1" applyFont="1" applyFill="1" applyAlignment="1">
      <alignment/>
    </xf>
    <xf numFmtId="3" fontId="9" fillId="0" borderId="0" xfId="0" applyNumberFormat="1" applyFont="1" applyFill="1" applyAlignment="1">
      <alignment horizontal="left"/>
    </xf>
    <xf numFmtId="3"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right" vertical="center" wrapText="1"/>
    </xf>
    <xf numFmtId="0" fontId="7" fillId="0" borderId="11" xfId="0" applyFont="1" applyFill="1" applyBorder="1" applyAlignment="1">
      <alignment horizontal="center" vertical="center" wrapText="1"/>
    </xf>
    <xf numFmtId="1" fontId="7" fillId="0" borderId="11" xfId="55" applyNumberFormat="1" applyFont="1" applyFill="1" applyBorder="1" applyAlignment="1">
      <alignment horizontal="right" vertical="center" wrapText="1"/>
      <protection/>
    </xf>
    <xf numFmtId="3" fontId="11" fillId="0" borderId="0" xfId="0" applyNumberFormat="1" applyFont="1" applyFill="1" applyAlignment="1">
      <alignment/>
    </xf>
    <xf numFmtId="1" fontId="8" fillId="0" borderId="11" xfId="55" applyNumberFormat="1" applyFont="1" applyFill="1" applyBorder="1" applyAlignment="1">
      <alignment vertical="center" wrapText="1"/>
      <protection/>
    </xf>
    <xf numFmtId="3" fontId="7" fillId="0" borderId="12" xfId="0" applyNumberFormat="1" applyFont="1" applyFill="1" applyBorder="1" applyAlignment="1">
      <alignment horizontal="center" vertical="center" wrapText="1"/>
    </xf>
    <xf numFmtId="1" fontId="8" fillId="0" borderId="12" xfId="55" applyNumberFormat="1" applyFont="1" applyFill="1" applyBorder="1" applyAlignment="1">
      <alignment vertical="center" wrapText="1"/>
      <protection/>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right" vertical="center" wrapText="1"/>
    </xf>
    <xf numFmtId="1" fontId="7" fillId="0" borderId="12" xfId="55" applyNumberFormat="1" applyFont="1" applyFill="1" applyBorder="1" applyAlignment="1">
      <alignment horizontal="right" vertical="center" wrapText="1"/>
      <protection/>
    </xf>
    <xf numFmtId="3" fontId="5" fillId="0" borderId="10" xfId="0" applyNumberFormat="1" applyFont="1" applyFill="1" applyBorder="1" applyAlignment="1">
      <alignment horizontal="right" vertical="center"/>
    </xf>
    <xf numFmtId="3" fontId="12" fillId="0" borderId="13" xfId="0" applyNumberFormat="1" applyFont="1" applyFill="1" applyBorder="1" applyAlignment="1">
      <alignment horizontal="center"/>
    </xf>
    <xf numFmtId="3" fontId="4" fillId="0" borderId="0" xfId="0" applyNumberFormat="1" applyFont="1" applyFill="1" applyAlignment="1">
      <alignment horizontal="center" vertical="center"/>
    </xf>
    <xf numFmtId="3" fontId="4" fillId="0" borderId="0" xfId="0" applyNumberFormat="1" applyFont="1" applyFill="1" applyAlignment="1">
      <alignment horizontal="center"/>
    </xf>
    <xf numFmtId="3" fontId="29" fillId="0" borderId="14" xfId="0" applyNumberFormat="1" applyFont="1" applyFill="1" applyBorder="1" applyAlignment="1">
      <alignment horizontal="center" vertical="center" wrapText="1"/>
    </xf>
    <xf numFmtId="172" fontId="29" fillId="0" borderId="14"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172" fontId="29" fillId="0" borderId="15"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ieu mau (CV )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7">
      <selection activeCell="A22" sqref="A22"/>
    </sheetView>
  </sheetViews>
  <sheetFormatPr defaultColWidth="9.00390625" defaultRowHeight="15.75"/>
  <cols>
    <col min="1" max="1" width="5.375" style="3" customWidth="1"/>
    <col min="2" max="2" width="40.125" style="2" customWidth="1"/>
    <col min="3" max="3" width="19.50390625" style="3" customWidth="1"/>
    <col min="4" max="4" width="12.375" style="4" hidden="1" customWidth="1"/>
    <col min="5" max="5" width="11.75390625" style="2" hidden="1" customWidth="1"/>
    <col min="6" max="6" width="16.375" style="2" customWidth="1"/>
    <col min="7" max="7" width="14.50390625" style="2" customWidth="1"/>
    <col min="8" max="16384" width="9.00390625" style="2" customWidth="1"/>
  </cols>
  <sheetData>
    <row r="1" spans="1:6" ht="3.75" customHeight="1">
      <c r="A1" s="1"/>
      <c r="F1" s="1"/>
    </row>
    <row r="2" spans="1:6" s="5" customFormat="1" ht="21.75" customHeight="1">
      <c r="A2" s="22" t="s">
        <v>24</v>
      </c>
      <c r="B2" s="22"/>
      <c r="C2" s="22"/>
      <c r="D2" s="22"/>
      <c r="E2" s="22"/>
      <c r="F2" s="22"/>
    </row>
    <row r="3" spans="1:6" s="5" customFormat="1" ht="18" customHeight="1">
      <c r="A3" s="23" t="s">
        <v>0</v>
      </c>
      <c r="B3" s="23"/>
      <c r="C3" s="23"/>
      <c r="D3" s="23"/>
      <c r="E3" s="23"/>
      <c r="F3" s="23"/>
    </row>
    <row r="4" spans="5:6" ht="15.75" customHeight="1">
      <c r="E4" s="20"/>
      <c r="F4" s="6"/>
    </row>
    <row r="5" spans="1:6" s="7" customFormat="1" ht="32.25" customHeight="1">
      <c r="A5" s="24" t="s">
        <v>1</v>
      </c>
      <c r="B5" s="24" t="s">
        <v>2</v>
      </c>
      <c r="C5" s="24" t="s">
        <v>36</v>
      </c>
      <c r="D5" s="25" t="s">
        <v>3</v>
      </c>
      <c r="E5" s="24" t="s">
        <v>4</v>
      </c>
      <c r="F5" s="24" t="s">
        <v>5</v>
      </c>
    </row>
    <row r="6" spans="1:6" s="7" customFormat="1" ht="21" customHeight="1">
      <c r="A6" s="26"/>
      <c r="B6" s="26"/>
      <c r="C6" s="26"/>
      <c r="D6" s="27"/>
      <c r="E6" s="26"/>
      <c r="F6" s="26"/>
    </row>
    <row r="7" spans="1:7" s="13" customFormat="1" ht="59.25" customHeight="1">
      <c r="A7" s="9">
        <v>1</v>
      </c>
      <c r="B7" s="14" t="s">
        <v>6</v>
      </c>
      <c r="C7" s="11" t="s">
        <v>25</v>
      </c>
      <c r="D7" s="10">
        <v>6896049</v>
      </c>
      <c r="E7" s="12">
        <v>7751637</v>
      </c>
      <c r="F7" s="9"/>
      <c r="G7" s="8"/>
    </row>
    <row r="8" spans="1:7" s="13" customFormat="1" ht="40.5" customHeight="1">
      <c r="A8" s="9">
        <f aca="true" t="shared" si="0" ref="A8:A21">A7+1</f>
        <v>2</v>
      </c>
      <c r="B8" s="14" t="s">
        <v>7</v>
      </c>
      <c r="C8" s="11" t="s">
        <v>26</v>
      </c>
      <c r="D8" s="10">
        <v>9718873</v>
      </c>
      <c r="E8" s="12">
        <v>7761643</v>
      </c>
      <c r="F8" s="9"/>
      <c r="G8" s="8"/>
    </row>
    <row r="9" spans="1:7" s="13" customFormat="1" ht="47.25" customHeight="1">
      <c r="A9" s="9">
        <f t="shared" si="0"/>
        <v>3</v>
      </c>
      <c r="B9" s="14" t="s">
        <v>8</v>
      </c>
      <c r="C9" s="11" t="s">
        <v>27</v>
      </c>
      <c r="D9" s="10">
        <v>9958972</v>
      </c>
      <c r="E9" s="12">
        <v>7761648</v>
      </c>
      <c r="F9" s="9"/>
      <c r="G9" s="8"/>
    </row>
    <row r="10" spans="1:7" s="13" customFormat="1" ht="56.25" customHeight="1" hidden="1">
      <c r="A10" s="9">
        <f t="shared" si="0"/>
        <v>4</v>
      </c>
      <c r="B10" s="14" t="s">
        <v>9</v>
      </c>
      <c r="C10" s="11" t="s">
        <v>28</v>
      </c>
      <c r="D10" s="10">
        <v>9982931</v>
      </c>
      <c r="E10" s="12">
        <v>7751638</v>
      </c>
      <c r="F10" s="9"/>
      <c r="G10" s="8"/>
    </row>
    <row r="11" spans="1:7" s="13" customFormat="1" ht="43.5" customHeight="1" hidden="1">
      <c r="A11" s="9">
        <f t="shared" si="0"/>
        <v>5</v>
      </c>
      <c r="B11" s="14" t="s">
        <v>10</v>
      </c>
      <c r="C11" s="11" t="s">
        <v>29</v>
      </c>
      <c r="D11" s="10">
        <v>9990973</v>
      </c>
      <c r="E11" s="12">
        <v>7751636</v>
      </c>
      <c r="F11" s="9"/>
      <c r="G11" s="8"/>
    </row>
    <row r="12" spans="1:7" s="13" customFormat="1" ht="42" customHeight="1" hidden="1">
      <c r="A12" s="9">
        <v>3</v>
      </c>
      <c r="B12" s="14" t="s">
        <v>11</v>
      </c>
      <c r="C12" s="11" t="s">
        <v>30</v>
      </c>
      <c r="D12" s="10">
        <v>9407299</v>
      </c>
      <c r="E12" s="12">
        <v>7761646</v>
      </c>
      <c r="F12" s="9"/>
      <c r="G12" s="8"/>
    </row>
    <row r="13" spans="1:7" s="13" customFormat="1" ht="46.5" customHeight="1">
      <c r="A13" s="9">
        <f t="shared" si="0"/>
        <v>4</v>
      </c>
      <c r="B13" s="14" t="s">
        <v>12</v>
      </c>
      <c r="C13" s="11" t="s">
        <v>31</v>
      </c>
      <c r="D13" s="10">
        <v>9998141</v>
      </c>
      <c r="E13" s="12">
        <v>7761644</v>
      </c>
      <c r="F13" s="9"/>
      <c r="G13" s="8"/>
    </row>
    <row r="14" spans="1:7" s="13" customFormat="1" ht="66" customHeight="1" hidden="1">
      <c r="A14" s="9">
        <f t="shared" si="0"/>
        <v>5</v>
      </c>
      <c r="B14" s="14" t="s">
        <v>13</v>
      </c>
      <c r="C14" s="11" t="s">
        <v>14</v>
      </c>
      <c r="D14" s="10">
        <v>7042966</v>
      </c>
      <c r="E14" s="12">
        <v>7776657</v>
      </c>
      <c r="F14" s="9"/>
      <c r="G14" s="8"/>
    </row>
    <row r="15" spans="1:7" s="13" customFormat="1" ht="60.75" customHeight="1" hidden="1">
      <c r="A15" s="9">
        <f t="shared" si="0"/>
        <v>6</v>
      </c>
      <c r="B15" s="14" t="s">
        <v>15</v>
      </c>
      <c r="C15" s="11" t="s">
        <v>16</v>
      </c>
      <c r="D15" s="10">
        <v>9220283</v>
      </c>
      <c r="E15" s="12">
        <v>7776656</v>
      </c>
      <c r="F15" s="9"/>
      <c r="G15" s="8"/>
    </row>
    <row r="16" spans="1:7" s="13" customFormat="1" ht="45" customHeight="1" hidden="1">
      <c r="A16" s="9">
        <f t="shared" si="0"/>
        <v>7</v>
      </c>
      <c r="B16" s="14" t="s">
        <v>17</v>
      </c>
      <c r="C16" s="11"/>
      <c r="D16" s="10">
        <v>9941869</v>
      </c>
      <c r="E16" s="12">
        <v>7776658</v>
      </c>
      <c r="F16" s="9"/>
      <c r="G16" s="8"/>
    </row>
    <row r="17" spans="1:7" s="13" customFormat="1" ht="39" customHeight="1">
      <c r="A17" s="9">
        <v>5</v>
      </c>
      <c r="B17" s="14" t="s">
        <v>18</v>
      </c>
      <c r="C17" s="11" t="s">
        <v>19</v>
      </c>
      <c r="D17" s="10">
        <v>9155468</v>
      </c>
      <c r="E17" s="12">
        <v>7761645</v>
      </c>
      <c r="F17" s="9"/>
      <c r="G17" s="8"/>
    </row>
    <row r="18" spans="1:7" s="13" customFormat="1" ht="39.75" customHeight="1">
      <c r="A18" s="9">
        <v>6</v>
      </c>
      <c r="B18" s="14" t="s">
        <v>20</v>
      </c>
      <c r="C18" s="11" t="s">
        <v>32</v>
      </c>
      <c r="D18" s="10">
        <v>9575110</v>
      </c>
      <c r="E18" s="12">
        <v>7751639</v>
      </c>
      <c r="F18" s="9"/>
      <c r="G18" s="8"/>
    </row>
    <row r="19" spans="1:7" s="13" customFormat="1" ht="34.5" customHeight="1">
      <c r="A19" s="9">
        <v>7</v>
      </c>
      <c r="B19" s="14" t="s">
        <v>21</v>
      </c>
      <c r="C19" s="11" t="s">
        <v>33</v>
      </c>
      <c r="D19" s="10">
        <v>9922457</v>
      </c>
      <c r="E19" s="12">
        <v>7761647</v>
      </c>
      <c r="F19" s="9"/>
      <c r="G19" s="8"/>
    </row>
    <row r="20" spans="1:7" s="13" customFormat="1" ht="37.5" customHeight="1" hidden="1">
      <c r="A20" s="9">
        <f t="shared" si="0"/>
        <v>8</v>
      </c>
      <c r="B20" s="14" t="s">
        <v>22</v>
      </c>
      <c r="C20" s="11" t="s">
        <v>34</v>
      </c>
      <c r="D20" s="10">
        <v>9949243</v>
      </c>
      <c r="E20" s="12">
        <v>7765020</v>
      </c>
      <c r="F20" s="9"/>
      <c r="G20" s="8"/>
    </row>
    <row r="21" spans="1:7" s="13" customFormat="1" ht="43.5" customHeight="1" hidden="1">
      <c r="A21" s="15">
        <f t="shared" si="0"/>
        <v>9</v>
      </c>
      <c r="B21" s="16" t="s">
        <v>23</v>
      </c>
      <c r="C21" s="17" t="s">
        <v>35</v>
      </c>
      <c r="D21" s="18">
        <v>7055442</v>
      </c>
      <c r="E21" s="19">
        <v>7781657</v>
      </c>
      <c r="F21" s="15"/>
      <c r="G21" s="8"/>
    </row>
    <row r="22" ht="23.25" customHeight="1">
      <c r="F22" s="21"/>
    </row>
    <row r="26" ht="12">
      <c r="E26" s="4"/>
    </row>
  </sheetData>
  <sheetProtection/>
  <mergeCells count="8">
    <mergeCell ref="C5:C6"/>
    <mergeCell ref="F5:F6"/>
    <mergeCell ref="A5:A6"/>
    <mergeCell ref="B5:B6"/>
    <mergeCell ref="D5:D6"/>
    <mergeCell ref="E5:E6"/>
    <mergeCell ref="A2:F2"/>
    <mergeCell ref="A3: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ADMIN</cp:lastModifiedBy>
  <cp:lastPrinted>2019-11-12T06:58:16Z</cp:lastPrinted>
  <dcterms:created xsi:type="dcterms:W3CDTF">2019-11-12T04:13:58Z</dcterms:created>
  <dcterms:modified xsi:type="dcterms:W3CDTF">2019-11-12T07:03:03Z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